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E370C194-75A8-48C4-BF8C-D2CF56DE2CA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C24" i="4"/>
  <c r="C3" i="4"/>
  <c r="B3" i="4"/>
  <c r="B24" i="4"/>
  <c r="B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<sst xmlns="http://schemas.openxmlformats.org/spreadsheetml/2006/main" count="54" uniqueCount="54">
  <si>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</si>
  <si>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</si>
  <si>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</si>
  <si>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</si>
  <si>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</si>
  <si>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</si>
  <si>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</si>
  <si>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</si>
  <si>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</si>
  <si>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</si>
  <si>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</si>
  <si>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</si>
  <si>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</si>
  <si>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</si>
  <si>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</si>
  <si>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</si>
  <si>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</si>
  <si>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</si>
  <si>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</si>
  <si>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</si>
  <si>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</si>
  <si>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</si>
  <si>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</si>
  <si>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</si>
  <si>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</si>
  <si>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</si>
  <si>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</si>
  <si>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</si>
  <si>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</si>
  <si>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</si>
  <si>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</si>
  <si>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</si>
  <si>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</si>
  <si>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</si>
  <si>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</si>
  <si>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</si>
  <si>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</si>
  <si>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</si>
  <si>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</si>
  <si>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</si>
  <si>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</si>
  <si>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</si>
  <si>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</si>
  <si>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</si>
  <si>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</si>
  <si>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</si>
  <si>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</si>
  <si>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</si>
  <si>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</si>
  <si>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</si>
  <si>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</si>
  <si>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</si>
  <si>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</si>
  <si>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UNIVERSIDAD POLITECNICA DE JUVENTINO ROSAS
Estado de Cambios en la Situación Financiera
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</si>
</sst>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G22" sqref="G22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24760577.140000001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24121271.170000002</v>
      </c>
    </row>
    <row r="5" spans="1:3" x14ac:dyDescent="0.2">
      <c r="A5" s="9" t="s">
        <v>14</v>
      </c>
      <c r="B5" s="7">
        <v>0</v>
      </c>
      <c r="C5" s="8">
        <v>16773970.16</v>
      </c>
    </row>
    <row r="6" spans="1:3" x14ac:dyDescent="0.2">
      <c r="A6" s="9" t="s">
        <v>15</v>
      </c>
      <c r="B6" s="7">
        <v>0</v>
      </c>
      <c r="C6" s="8">
        <v>449.74</v>
      </c>
    </row>
    <row r="7" spans="1:3" x14ac:dyDescent="0.2">
      <c r="A7" s="9" t="s">
        <v>16</v>
      </c>
      <c r="B7" s="7">
        <v>0</v>
      </c>
      <c r="C7" s="8">
        <v>7346851.2699999996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639305.97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327652.68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311653.28999999998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17723677.510000002</v>
      </c>
      <c r="C24" s="17">
        <f>C25+C35</f>
        <v>1401868.48</v>
      </c>
    </row>
    <row r="25" spans="1:3" x14ac:dyDescent="0.2">
      <c r="A25" s="6" t="s">
        <v>9</v>
      </c>
      <c r="B25" s="16">
        <f>SUM(B26:B33)</f>
        <v>17723677.510000002</v>
      </c>
      <c r="C25" s="17">
        <f>SUM(C26:C33)</f>
        <v>1401868.48</v>
      </c>
    </row>
    <row r="26" spans="1:3" x14ac:dyDescent="0.2">
      <c r="A26" s="9" t="s">
        <v>28</v>
      </c>
      <c r="B26" s="7">
        <v>0</v>
      </c>
      <c r="C26" s="8">
        <v>1401868.48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17723677.510000002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30101614.59</v>
      </c>
      <c r="C43" s="23">
        <f>C44+C49+C56</f>
        <v>3947984.97</v>
      </c>
    </row>
    <row r="44" spans="1:3" x14ac:dyDescent="0.2">
      <c r="A44" s="6" t="s">
        <v>11</v>
      </c>
      <c r="B44" s="16">
        <f>SUM(B45:B47)</f>
        <v>16003499.09</v>
      </c>
      <c r="C44" s="17">
        <f>SUM(C45:C47)</f>
        <v>0</v>
      </c>
    </row>
    <row r="45" spans="1:3" x14ac:dyDescent="0.2">
      <c r="A45" s="9" t="s">
        <v>4</v>
      </c>
      <c r="B45" s="7">
        <v>16003499.09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14098115.5</v>
      </c>
      <c r="C49" s="17">
        <f>SUM(C50:C54)</f>
        <v>3947984.97</v>
      </c>
    </row>
    <row r="50" spans="1:3" x14ac:dyDescent="0.2">
      <c r="A50" s="9" t="s">
        <v>44</v>
      </c>
      <c r="B50" s="7">
        <v>14098115.5</v>
      </c>
      <c r="C50" s="8">
        <v>0</v>
      </c>
    </row>
    <row r="51" spans="1:3" x14ac:dyDescent="0.2">
      <c r="A51" s="9" t="s">
        <v>45</v>
      </c>
      <c r="B51" s="7">
        <v>0</v>
      </c>
      <c r="C51" s="8">
        <v>3947984.97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2017-12-15T19:17:38Z</cp:lastPrinted>
  <dcterms:created xsi:type="dcterms:W3CDTF">2012-12-11T20:26:08Z</dcterms:created>
  <dcterms:modified xsi:type="dcterms:W3CDTF">2019-10-28T17:31:32Z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